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2023\A23\A23\economia\cuadros\transporte\"/>
    </mc:Choice>
  </mc:AlternateContent>
  <bookViews>
    <workbookView xWindow="0" yWindow="0" windowWidth="16815" windowHeight="7620"/>
  </bookViews>
  <sheets>
    <sheet name="Belgrano Nort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9" i="1" l="1"/>
  <c r="G30" i="1" s="1"/>
  <c r="F29" i="1" l="1"/>
  <c r="E29" i="1"/>
  <c r="D29" i="1"/>
  <c r="C29" i="1"/>
  <c r="F9" i="1"/>
  <c r="F30" i="1" s="1"/>
  <c r="E9" i="1"/>
  <c r="D9" i="1"/>
  <c r="C9" i="1"/>
  <c r="C30" i="1" l="1"/>
  <c r="D30" i="1"/>
  <c r="E30" i="1"/>
</calcChain>
</file>

<file path=xl/sharedStrings.xml><?xml version="1.0" encoding="utf-8"?>
<sst xmlns="http://schemas.openxmlformats.org/spreadsheetml/2006/main" count="55" uniqueCount="34">
  <si>
    <t>Jurisdicción</t>
  </si>
  <si>
    <t>Estación</t>
  </si>
  <si>
    <t>Año</t>
  </si>
  <si>
    <t>CABA</t>
  </si>
  <si>
    <t>Retiro</t>
  </si>
  <si>
    <t>Saldias</t>
  </si>
  <si>
    <t>Scalabrini Ortíz</t>
  </si>
  <si>
    <t>Ciudad Universitaria</t>
  </si>
  <si>
    <t>Total CABA</t>
  </si>
  <si>
    <t>PBA</t>
  </si>
  <si>
    <t>Aristóbulo del Valle</t>
  </si>
  <si>
    <t>Miguel M. Padilla</t>
  </si>
  <si>
    <t>Florida</t>
  </si>
  <si>
    <t>Munro</t>
  </si>
  <si>
    <t>Carapachay</t>
  </si>
  <si>
    <t>Villa Adelina</t>
  </si>
  <si>
    <t>Boulogne Sur Mer</t>
  </si>
  <si>
    <t>Vicealmirante Montes</t>
  </si>
  <si>
    <t>Don Torcuato</t>
  </si>
  <si>
    <t>Ing. Adolfo Sordeaux</t>
  </si>
  <si>
    <t>Villa de Mayo</t>
  </si>
  <si>
    <t>Los Polvorines</t>
  </si>
  <si>
    <t>Ing. Pablo Nogués</t>
  </si>
  <si>
    <t>Grand Bourg</t>
  </si>
  <si>
    <t>Tierras Altas</t>
  </si>
  <si>
    <t>Tortuguitas</t>
  </si>
  <si>
    <t>Manuel Alberti</t>
  </si>
  <si>
    <t>Del Viso</t>
  </si>
  <si>
    <t>Villa Rosa</t>
  </si>
  <si>
    <t>Total PBA</t>
  </si>
  <si>
    <t>TOTAL LÍNEA</t>
  </si>
  <si>
    <r>
      <rPr>
        <b/>
        <sz val="10"/>
        <rFont val="Calibri"/>
        <family val="2"/>
        <scheme val="minor"/>
      </rPr>
      <t>Fuente</t>
    </r>
    <r>
      <rPr>
        <sz val="10"/>
        <rFont val="Calibri"/>
        <family val="2"/>
        <scheme val="minor"/>
      </rPr>
      <t>: Comisión Nacional de Regulación del Transporte.</t>
    </r>
  </si>
  <si>
    <r>
      <rPr>
        <b/>
        <sz val="10"/>
        <rFont val="Calibri"/>
        <family val="2"/>
        <scheme val="minor"/>
      </rPr>
      <t>Elaboración:</t>
    </r>
    <r>
      <rPr>
        <sz val="10"/>
        <rFont val="Calibri"/>
        <family val="2"/>
        <scheme val="minor"/>
      </rPr>
      <t xml:space="preserve"> Dirección Provincial de Estadística.</t>
    </r>
  </si>
  <si>
    <t>Boletos vendidos por estación. Ferrocarril Belgrano Norte. Años 2018 - 2022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</si>
</sst>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 * #,##0_ ;_ * \-#,##0_ ;_ * &quot;-&quot;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3838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4" fontId="3" fillId="0" borderId="0" xfId="1" applyNumberFormat="1" applyFont="1" applyBorder="1"/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/>
    <xf numFmtId="164" fontId="5" fillId="3" borderId="0" xfId="1" applyNumberFormat="1" applyFont="1" applyFill="1" applyBorder="1"/>
    <xf numFmtId="165" fontId="4" fillId="2" borderId="0" xfId="0" applyNumberFormat="1" applyFont="1" applyFill="1" applyBorder="1" applyAlignment="1">
      <alignment horizontal="center" vertical="center"/>
    </xf>
    <xf numFmtId="165" fontId="4" fillId="2" borderId="7" xfId="0" applyNumberFormat="1" applyFont="1" applyFill="1" applyBorder="1" applyAlignment="1">
      <alignment horizontal="center" vertical="center"/>
    </xf>
    <xf numFmtId="164" fontId="4" fillId="2" borderId="8" xfId="1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164" fontId="3" fillId="0" borderId="0" xfId="1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workbookViewId="0"/>
  </sheetViews>
  <sheetFormatPr baseColWidth="10" defaultRowHeight="12.75" x14ac:dyDescent="0.2"/>
  <cols>
    <col min="1" max="1" width="11.42578125" style="2"/>
    <col min="2" max="2" width="19.7109375" style="3" customWidth="1"/>
    <col min="3" max="6" width="13.42578125" style="3" bestFit="1" customWidth="1"/>
    <col min="7" max="16384" width="11.42578125" style="3"/>
  </cols>
  <sheetData>
    <row r="1" spans="1:7" x14ac:dyDescent="0.2">
      <c r="A1" s="1" t="s">
        <v>33</v>
      </c>
    </row>
    <row r="3" spans="1:7" ht="15" customHeight="1" x14ac:dyDescent="0.2">
      <c r="A3" s="18" t="s">
        <v>0</v>
      </c>
      <c r="B3" s="20" t="s">
        <v>1</v>
      </c>
      <c r="C3" s="22" t="s">
        <v>2</v>
      </c>
      <c r="D3" s="23"/>
      <c r="E3" s="23"/>
      <c r="F3" s="23"/>
      <c r="G3" s="23"/>
    </row>
    <row r="4" spans="1:7" x14ac:dyDescent="0.2">
      <c r="A4" s="19"/>
      <c r="B4" s="21"/>
      <c r="C4" s="4">
        <v>2018</v>
      </c>
      <c r="D4" s="4">
        <v>2019</v>
      </c>
      <c r="E4" s="4">
        <v>2020</v>
      </c>
      <c r="F4" s="5">
        <v>2021</v>
      </c>
      <c r="G4" s="15">
        <v>2022</v>
      </c>
    </row>
    <row r="5" spans="1:7" x14ac:dyDescent="0.2">
      <c r="A5" s="6" t="s">
        <v>3</v>
      </c>
      <c r="B5" s="7" t="s">
        <v>4</v>
      </c>
      <c r="C5" s="8">
        <v>6005206</v>
      </c>
      <c r="D5" s="8">
        <v>6528374</v>
      </c>
      <c r="E5" s="8">
        <v>2012240</v>
      </c>
      <c r="F5" s="8">
        <v>2420464</v>
      </c>
      <c r="G5" s="8">
        <v>4413301</v>
      </c>
    </row>
    <row r="6" spans="1:7" x14ac:dyDescent="0.2">
      <c r="A6" s="6" t="s">
        <v>3</v>
      </c>
      <c r="B6" s="7" t="s">
        <v>5</v>
      </c>
      <c r="C6" s="8">
        <v>168860</v>
      </c>
      <c r="D6" s="8">
        <v>190402</v>
      </c>
      <c r="E6" s="8">
        <v>51343</v>
      </c>
      <c r="F6" s="8">
        <v>80712</v>
      </c>
      <c r="G6" s="8">
        <v>157764</v>
      </c>
    </row>
    <row r="7" spans="1:7" x14ac:dyDescent="0.2">
      <c r="A7" s="6" t="s">
        <v>3</v>
      </c>
      <c r="B7" s="7" t="s">
        <v>6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</row>
    <row r="8" spans="1:7" x14ac:dyDescent="0.2">
      <c r="A8" s="6" t="s">
        <v>3</v>
      </c>
      <c r="B8" s="7" t="s">
        <v>7</v>
      </c>
      <c r="C8" s="8">
        <v>604849</v>
      </c>
      <c r="D8" s="8">
        <v>741067</v>
      </c>
      <c r="E8" s="8">
        <v>92596</v>
      </c>
      <c r="F8" s="8">
        <v>101110</v>
      </c>
      <c r="G8" s="8">
        <v>658558</v>
      </c>
    </row>
    <row r="9" spans="1:7" x14ac:dyDescent="0.2">
      <c r="A9" s="9"/>
      <c r="B9" s="10" t="s">
        <v>8</v>
      </c>
      <c r="C9" s="11">
        <f t="shared" ref="C9:G9" si="0">SUM(C5:C8)</f>
        <v>6778915</v>
      </c>
      <c r="D9" s="11">
        <f t="shared" si="0"/>
        <v>7459843</v>
      </c>
      <c r="E9" s="11">
        <f t="shared" si="0"/>
        <v>2156179</v>
      </c>
      <c r="F9" s="11">
        <f t="shared" si="0"/>
        <v>2602286</v>
      </c>
      <c r="G9" s="11">
        <f t="shared" si="0"/>
        <v>5229623</v>
      </c>
    </row>
    <row r="10" spans="1:7" x14ac:dyDescent="0.2">
      <c r="A10" s="6" t="s">
        <v>9</v>
      </c>
      <c r="B10" s="7" t="s">
        <v>10</v>
      </c>
      <c r="C10" s="8">
        <v>1640236</v>
      </c>
      <c r="D10" s="8">
        <v>1571115</v>
      </c>
      <c r="E10" s="8">
        <v>721032</v>
      </c>
      <c r="F10" s="8">
        <v>1258640</v>
      </c>
      <c r="G10" s="8">
        <v>1849535</v>
      </c>
    </row>
    <row r="11" spans="1:7" x14ac:dyDescent="0.2">
      <c r="A11" s="6" t="s">
        <v>9</v>
      </c>
      <c r="B11" s="7" t="s">
        <v>11</v>
      </c>
      <c r="C11" s="8">
        <v>514153</v>
      </c>
      <c r="D11" s="8">
        <v>596609</v>
      </c>
      <c r="E11" s="8">
        <v>250086</v>
      </c>
      <c r="F11" s="8">
        <v>407762</v>
      </c>
      <c r="G11" s="8">
        <v>585727</v>
      </c>
    </row>
    <row r="12" spans="1:7" x14ac:dyDescent="0.2">
      <c r="A12" s="6" t="s">
        <v>9</v>
      </c>
      <c r="B12" s="7" t="s">
        <v>12</v>
      </c>
      <c r="C12" s="8">
        <v>612152</v>
      </c>
      <c r="D12" s="8">
        <v>833033</v>
      </c>
      <c r="E12" s="8">
        <v>339727</v>
      </c>
      <c r="F12" s="8">
        <v>481515</v>
      </c>
      <c r="G12" s="8">
        <v>654359</v>
      </c>
    </row>
    <row r="13" spans="1:7" x14ac:dyDescent="0.2">
      <c r="A13" s="6" t="s">
        <v>9</v>
      </c>
      <c r="B13" s="7" t="s">
        <v>13</v>
      </c>
      <c r="C13" s="8">
        <v>1124072</v>
      </c>
      <c r="D13" s="8">
        <v>1325171</v>
      </c>
      <c r="E13" s="8">
        <v>464020</v>
      </c>
      <c r="F13" s="8">
        <v>622408</v>
      </c>
      <c r="G13" s="8">
        <v>1035451</v>
      </c>
    </row>
    <row r="14" spans="1:7" x14ac:dyDescent="0.2">
      <c r="A14" s="6" t="s">
        <v>9</v>
      </c>
      <c r="B14" s="7" t="s">
        <v>14</v>
      </c>
      <c r="C14" s="8">
        <v>249928</v>
      </c>
      <c r="D14" s="8">
        <v>69248</v>
      </c>
      <c r="E14" s="8">
        <v>268126</v>
      </c>
      <c r="F14" s="8">
        <v>489689</v>
      </c>
      <c r="G14" s="8">
        <v>672070</v>
      </c>
    </row>
    <row r="15" spans="1:7" x14ac:dyDescent="0.2">
      <c r="A15" s="6" t="s">
        <v>9</v>
      </c>
      <c r="B15" s="7" t="s">
        <v>15</v>
      </c>
      <c r="C15" s="8">
        <v>1353062</v>
      </c>
      <c r="D15" s="8">
        <v>1570435</v>
      </c>
      <c r="E15" s="8">
        <v>471797</v>
      </c>
      <c r="F15" s="8">
        <v>775746</v>
      </c>
      <c r="G15" s="8">
        <v>1245921</v>
      </c>
    </row>
    <row r="16" spans="1:7" x14ac:dyDescent="0.2">
      <c r="A16" s="6" t="s">
        <v>9</v>
      </c>
      <c r="B16" s="7" t="s">
        <v>16</v>
      </c>
      <c r="C16" s="8">
        <v>2057514</v>
      </c>
      <c r="D16" s="8">
        <v>2250116</v>
      </c>
      <c r="E16" s="8">
        <v>1082102</v>
      </c>
      <c r="F16" s="8">
        <v>1558979</v>
      </c>
      <c r="G16" s="8">
        <v>2153155</v>
      </c>
    </row>
    <row r="17" spans="1:7" x14ac:dyDescent="0.2">
      <c r="A17" s="6" t="s">
        <v>9</v>
      </c>
      <c r="B17" s="7" t="s">
        <v>17</v>
      </c>
      <c r="C17" s="8">
        <v>250523</v>
      </c>
      <c r="D17" s="8">
        <v>308089</v>
      </c>
      <c r="E17" s="8">
        <v>130563</v>
      </c>
      <c r="F17" s="8">
        <v>212675</v>
      </c>
      <c r="G17" s="8">
        <v>305176</v>
      </c>
    </row>
    <row r="18" spans="1:7" x14ac:dyDescent="0.2">
      <c r="A18" s="6" t="s">
        <v>9</v>
      </c>
      <c r="B18" s="7" t="s">
        <v>18</v>
      </c>
      <c r="C18" s="8">
        <v>1063944</v>
      </c>
      <c r="D18" s="8">
        <v>1631764</v>
      </c>
      <c r="E18" s="8">
        <v>696370</v>
      </c>
      <c r="F18" s="8">
        <v>965951</v>
      </c>
      <c r="G18" s="8">
        <v>1528231</v>
      </c>
    </row>
    <row r="19" spans="1:7" x14ac:dyDescent="0.2">
      <c r="A19" s="6" t="s">
        <v>9</v>
      </c>
      <c r="B19" s="7" t="s">
        <v>19</v>
      </c>
      <c r="C19" s="8">
        <v>726718</v>
      </c>
      <c r="D19" s="8">
        <v>901159</v>
      </c>
      <c r="E19" s="8">
        <v>466581</v>
      </c>
      <c r="F19" s="8">
        <v>876052</v>
      </c>
      <c r="G19" s="8">
        <v>1200312</v>
      </c>
    </row>
    <row r="20" spans="1:7" x14ac:dyDescent="0.2">
      <c r="A20" s="6" t="s">
        <v>9</v>
      </c>
      <c r="B20" s="7" t="s">
        <v>20</v>
      </c>
      <c r="C20" s="8">
        <v>432220</v>
      </c>
      <c r="D20" s="8">
        <v>468457</v>
      </c>
      <c r="E20" s="8">
        <v>197896</v>
      </c>
      <c r="F20" s="8">
        <v>410505</v>
      </c>
      <c r="G20" s="8">
        <v>609860</v>
      </c>
    </row>
    <row r="21" spans="1:7" x14ac:dyDescent="0.2">
      <c r="A21" s="6" t="s">
        <v>9</v>
      </c>
      <c r="B21" s="7" t="s">
        <v>21</v>
      </c>
      <c r="C21" s="8">
        <v>1195175</v>
      </c>
      <c r="D21" s="8">
        <v>1787161</v>
      </c>
      <c r="E21" s="8">
        <v>717756</v>
      </c>
      <c r="F21" s="8">
        <v>1143399</v>
      </c>
      <c r="G21" s="8">
        <v>1835081</v>
      </c>
    </row>
    <row r="22" spans="1:7" x14ac:dyDescent="0.2">
      <c r="A22" s="6" t="s">
        <v>9</v>
      </c>
      <c r="B22" s="7" t="s">
        <v>22</v>
      </c>
      <c r="C22" s="8">
        <v>1482808</v>
      </c>
      <c r="D22" s="8">
        <v>1562100</v>
      </c>
      <c r="E22" s="8">
        <v>587911</v>
      </c>
      <c r="F22" s="8">
        <v>1023317</v>
      </c>
      <c r="G22" s="8">
        <v>1691127</v>
      </c>
    </row>
    <row r="23" spans="1:7" x14ac:dyDescent="0.2">
      <c r="A23" s="6" t="s">
        <v>9</v>
      </c>
      <c r="B23" s="7" t="s">
        <v>23</v>
      </c>
      <c r="C23" s="8">
        <v>2690032</v>
      </c>
      <c r="D23" s="8">
        <v>2683678</v>
      </c>
      <c r="E23" s="8">
        <v>1197794</v>
      </c>
      <c r="F23" s="8">
        <v>1980705</v>
      </c>
      <c r="G23" s="8">
        <v>2894956</v>
      </c>
    </row>
    <row r="24" spans="1:7" x14ac:dyDescent="0.2">
      <c r="A24" s="6" t="s">
        <v>9</v>
      </c>
      <c r="B24" s="7" t="s">
        <v>24</v>
      </c>
      <c r="C24" s="8">
        <v>422481</v>
      </c>
      <c r="D24" s="8">
        <v>511746</v>
      </c>
      <c r="E24" s="8">
        <v>279512</v>
      </c>
      <c r="F24" s="8">
        <v>547628</v>
      </c>
      <c r="G24" s="8">
        <v>813447</v>
      </c>
    </row>
    <row r="25" spans="1:7" x14ac:dyDescent="0.2">
      <c r="A25" s="6" t="s">
        <v>9</v>
      </c>
      <c r="B25" s="7" t="s">
        <v>25</v>
      </c>
      <c r="C25" s="8">
        <v>400036</v>
      </c>
      <c r="D25" s="8">
        <v>486122</v>
      </c>
      <c r="E25" s="8">
        <v>203241</v>
      </c>
      <c r="F25" s="8">
        <v>404355</v>
      </c>
      <c r="G25" s="8">
        <v>761275</v>
      </c>
    </row>
    <row r="26" spans="1:7" x14ac:dyDescent="0.2">
      <c r="A26" s="6" t="s">
        <v>9</v>
      </c>
      <c r="B26" s="7" t="s">
        <v>26</v>
      </c>
      <c r="C26" s="8">
        <v>406469</v>
      </c>
      <c r="D26" s="8">
        <v>438713</v>
      </c>
      <c r="E26" s="8">
        <v>220075</v>
      </c>
      <c r="F26" s="8">
        <v>402928</v>
      </c>
      <c r="G26" s="8">
        <v>604729</v>
      </c>
    </row>
    <row r="27" spans="1:7" x14ac:dyDescent="0.2">
      <c r="A27" s="6" t="s">
        <v>9</v>
      </c>
      <c r="B27" s="7" t="s">
        <v>27</v>
      </c>
      <c r="C27" s="8">
        <v>623360</v>
      </c>
      <c r="D27" s="8">
        <v>933700</v>
      </c>
      <c r="E27" s="8">
        <v>380197</v>
      </c>
      <c r="F27" s="8">
        <v>628031</v>
      </c>
      <c r="G27" s="8">
        <v>918724</v>
      </c>
    </row>
    <row r="28" spans="1:7" x14ac:dyDescent="0.2">
      <c r="A28" s="6" t="s">
        <v>9</v>
      </c>
      <c r="B28" s="7" t="s">
        <v>28</v>
      </c>
      <c r="C28" s="8">
        <v>579175</v>
      </c>
      <c r="D28" s="8">
        <v>865805</v>
      </c>
      <c r="E28" s="8">
        <v>521737</v>
      </c>
      <c r="F28" s="8">
        <v>738051</v>
      </c>
      <c r="G28" s="8">
        <v>840845</v>
      </c>
    </row>
    <row r="29" spans="1:7" x14ac:dyDescent="0.2">
      <c r="A29" s="9"/>
      <c r="B29" s="10" t="s">
        <v>29</v>
      </c>
      <c r="C29" s="11">
        <f t="shared" ref="C29:F29" si="1">SUM(C10:C28)</f>
        <v>17824058</v>
      </c>
      <c r="D29" s="11">
        <f t="shared" si="1"/>
        <v>20794221</v>
      </c>
      <c r="E29" s="11">
        <f t="shared" si="1"/>
        <v>9196523</v>
      </c>
      <c r="F29" s="11">
        <f t="shared" si="1"/>
        <v>14928336</v>
      </c>
      <c r="G29" s="11">
        <f t="shared" ref="G29" si="2">SUM(G10:G28)</f>
        <v>22199981</v>
      </c>
    </row>
    <row r="30" spans="1:7" x14ac:dyDescent="0.2">
      <c r="A30" s="12"/>
      <c r="B30" s="13" t="s">
        <v>30</v>
      </c>
      <c r="C30" s="14">
        <f t="shared" ref="C30:F30" si="3">+C29+C9</f>
        <v>24602973</v>
      </c>
      <c r="D30" s="14">
        <f t="shared" si="3"/>
        <v>28254064</v>
      </c>
      <c r="E30" s="14">
        <f t="shared" si="3"/>
        <v>11352702</v>
      </c>
      <c r="F30" s="14">
        <f t="shared" si="3"/>
        <v>17530622</v>
      </c>
      <c r="G30" s="14">
        <f t="shared" ref="G30" si="4">+G29+G9</f>
        <v>27429604</v>
      </c>
    </row>
    <row r="32" spans="1:7" x14ac:dyDescent="0.2">
      <c r="A32" s="16" t="s">
        <v>31</v>
      </c>
    </row>
    <row r="33" spans="1:1" x14ac:dyDescent="0.2">
      <c r="A33" s="16" t="s">
        <v>32</v>
      </c>
    </row>
  </sheetData>
  <mergeCells count="3">
    <mergeCell ref="A3:A4"/>
    <mergeCell ref="B3:B4"/>
    <mergeCell ref="C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Belgrano Norte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Besler</dc:creator>
  <cp:lastModifiedBy>Daniel Besler</cp:lastModifiedBy>
  <dcterms:created xsi:type="dcterms:W3CDTF">2022-10-17T09:38:29Z</dcterms:created>
  <dcterms:modified xsi:type="dcterms:W3CDTF">2023-10-16T21:39:18Z</dcterms:modified>
</cp:coreProperties>
</file>